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Vasaris/"/>
    </mc:Choice>
  </mc:AlternateContent>
  <xr:revisionPtr revIDLastSave="2460" documentId="8_{9E81D129-A192-422B-80DD-079B08BE742B}" xr6:coauthVersionLast="47" xr6:coauthVersionMax="47" xr10:uidLastSave="{1694AC20-42DC-4269-A0A6-777A064E7878}"/>
  <bookViews>
    <workbookView xWindow="-120" yWindow="-120" windowWidth="29040" windowHeight="15840" xr2:uid="{00000000-000D-0000-FFFF-FFFF00000000}"/>
  </bookViews>
  <sheets>
    <sheet name="02.07-02.13" sheetId="8" r:id="rId1"/>
    <sheet name="01.31-02.06" sheetId="7" r:id="rId2"/>
    <sheet name="01.24-01.30" sheetId="6" r:id="rId3"/>
    <sheet name="01.17-01.23" sheetId="4" r:id="rId4"/>
    <sheet name="01.10-01.16" sheetId="3" r:id="rId5"/>
    <sheet name="01.03-01.09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8" l="1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<sst xmlns="http://schemas.openxmlformats.org/spreadsheetml/2006/main" count="807" uniqueCount="126">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</sst>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2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210"/>
    </tableStyle>
    <tableStyle name="Table Style 2" pivot="0" count="1" xr9:uid="{27931E3F-712C-485E-A1F4-53DFE01A40F1}">
      <tableStyleElement type="wholeTable" dxfId="209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08" dataDxfId="206" totalsRowDxfId="205" headerRowBorderDxfId="207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04" totalsRowDxfId="14"/>
    <tableColumn id="2" xr3:uid="{C19C7534-3BDB-4BAF-AD9E-D5DC63036DD9}" name="#_x000a_LW" dataDxfId="203" totalsRowDxfId="13"/>
    <tableColumn id="3" xr3:uid="{3BAF4C76-F99B-4D50-9AD4-A102B14B6042}" name="Filmas _x000a_(Movie)" totalsRowLabel="Total (37)" dataDxfId="202" totalsRowDxfId="12"/>
    <tableColumn id="4" xr3:uid="{62BCBFEE-294A-4C05-BDFA-9099F2D41331}" name="Pajamos _x000a_(GBO)" totalsRowFunction="sum" dataDxfId="201" totalsRowDxfId="11"/>
    <tableColumn id="5" xr3:uid="{83579274-B85F-485F-9676-EA4602EAC05F}" name="Pajamos _x000a_praeita sav._x000a_(GBO LW)" totalsRowLabel="911 622 €" dataDxfId="200" totalsRowDxfId="10"/>
    <tableColumn id="6" xr3:uid="{EFFFFCD1-C33A-40A1-9E98-858011FB2C4E}" name="Pakitimas_x000a_(Change)" totalsRowFunction="custom" dataDxfId="199" totalsRowDxfId="9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198" totalsRowDxfId="8"/>
    <tableColumn id="8" xr3:uid="{58DB951E-694E-42A6-9204-90B43B92C17F}" name="Seansų sk. _x000a_(Show count)" dataDxfId="197" totalsRowDxfId="7"/>
    <tableColumn id="9" xr3:uid="{128B2B53-72FF-4905-9BB3-FD8093F3E1E3}" name="Lankomumo vid._x000a_(Average ADM)" dataDxfId="196" totalsRowDxfId="6">
      <calculatedColumnFormula>G3/H3</calculatedColumnFormula>
    </tableColumn>
    <tableColumn id="10" xr3:uid="{684E20FA-BB8B-4281-A465-A4AF1BB70DF4}" name="Kopijų sk. _x000a_(DCO count)" dataDxfId="195" totalsRowDxfId="5"/>
    <tableColumn id="11" xr3:uid="{5B579622-8091-4375-9A32-AB84658D9150}" name="Rodymo savaitė_x000a_(Week on screen)" dataDxfId="194" totalsRowDxfId="4"/>
    <tableColumn id="12" xr3:uid="{1EAE118E-87A6-4E26-B9DA-DCBB3EDF5459}" name="Bendros pajamos _x000a_(Total GBO)" dataDxfId="193" totalsRowDxfId="3"/>
    <tableColumn id="13" xr3:uid="{4FD57628-3FF4-4FC6-8445-BCDE2ACE8AEB}" name="Bendras žiūrovų sk._x000a_(Total ADM)" dataDxfId="192" totalsRowDxfId="2"/>
    <tableColumn id="14" xr3:uid="{D7A469BE-26D9-43D5-B15F-ACA32E5CFC72}" name="Premjeros data _x000a_(Release date)" dataDxfId="191" totalsRowDxfId="1"/>
    <tableColumn id="15" xr3:uid="{203D81E3-B5D4-453C-8697-A5D7FA551F7C}" name="Platintojas _x000a_(Distributor)" totalsRowLabel=" " dataDxfId="190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189" dataDxfId="187" totalsRowDxfId="186" headerRowBorderDxfId="18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185" totalsRowDxfId="184"/>
    <tableColumn id="2" xr3:uid="{EF7EB981-8520-44AD-9AF1-11D515678E7B}" name="#_x000a_LW" dataDxfId="183" totalsRowDxfId="182"/>
    <tableColumn id="3" xr3:uid="{B33F19F4-8978-4DEE-8320-1891FE420F37}" name="Filmas _x000a_(Movie)" totalsRowLabel="Total (36)" dataDxfId="181" totalsRowDxfId="180"/>
    <tableColumn id="4" xr3:uid="{B257EA9D-F60D-4593-B070-542C30D8F393}" name="Pajamos _x000a_(GBO)" totalsRowFunction="sum" dataDxfId="179" totalsRowDxfId="178"/>
    <tableColumn id="5" xr3:uid="{887EBA4F-67DF-44CC-8883-70F816C6EA69}" name="Pajamos _x000a_praeita sav._x000a_(GBO LW)" totalsRowLabel="924 659 €" dataDxfId="177" totalsRowDxfId="176"/>
    <tableColumn id="6" xr3:uid="{B9117B2C-1BFB-4F72-9EB5-B25B52ED1D47}" name="Pakitimas_x000a_(Change)" totalsRowFunction="custom" dataDxfId="175" totalsRowDxfId="174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73" totalsRowDxfId="172"/>
    <tableColumn id="8" xr3:uid="{0321D07A-675A-44D6-BAB4-963AD97E969E}" name="Seansų sk. _x000a_(Show count)" dataDxfId="171" totalsRowDxfId="170"/>
    <tableColumn id="9" xr3:uid="{FDDCD191-911B-41BB-8B0C-B696CF0D07C9}" name="Lankomumo vid._x000a_(Average ADM)" dataDxfId="169" totalsRowDxfId="168">
      <calculatedColumnFormula>G3/H3</calculatedColumnFormula>
    </tableColumn>
    <tableColumn id="10" xr3:uid="{889B81A5-2B09-4077-9BED-C70B0D67FF98}" name="Kopijų sk. _x000a_(DCO count)" dataDxfId="167" totalsRowDxfId="166"/>
    <tableColumn id="11" xr3:uid="{7EE3374B-A6F2-421A-ABE4-383CFA118240}" name="Rodymo savaitė_x000a_(Week on screen)" dataDxfId="165" totalsRowDxfId="164"/>
    <tableColumn id="12" xr3:uid="{9105074D-170D-4B8D-93E1-D7191ED4F78B}" name="Bendros pajamos _x000a_(Total GBO)" dataDxfId="163" totalsRowDxfId="162"/>
    <tableColumn id="13" xr3:uid="{AAFEF6A7-483E-4893-9AFC-53AF7857AAFA}" name="Bendras žiūrovų sk._x000a_(Total ADM)" dataDxfId="161" totalsRowDxfId="160"/>
    <tableColumn id="14" xr3:uid="{85BA89B3-57FA-4EFF-B63D-BCFC15DCEDC2}" name="Premjeros data _x000a_(Release date)" dataDxfId="159" totalsRowDxfId="158"/>
    <tableColumn id="15" xr3:uid="{E54CF80A-CC82-4E8B-A3B9-C75C5762232B}" name="Platintojas _x000a_(Distributor)" totalsRowLabel=" " dataDxfId="157" totalsRowDxfId="15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55" dataDxfId="153" totalsRowDxfId="152" headerRowBorderDxfId="154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51" totalsRowDxfId="150"/>
    <tableColumn id="2" xr3:uid="{6B96B2D1-2AAE-4723-A295-400095C58176}" name="#_x000a_LW" dataDxfId="149" totalsRowDxfId="148"/>
    <tableColumn id="3" xr3:uid="{92BE7680-5540-4F01-B842-7BB8B4DC4740}" name="Filmas _x000a_(Movie)" totalsRowLabel="Total (34)" dataDxfId="147" totalsRowDxfId="146"/>
    <tableColumn id="4" xr3:uid="{7553C2D5-F6E0-434C-B6A8-2B01F36CDDCE}" name="Pajamos _x000a_(GBO)" totalsRowFunction="sum" dataDxfId="145" totalsRowDxfId="144"/>
    <tableColumn id="5" xr3:uid="{F9621DA3-8116-4A9A-A9FB-7490959F5705}" name="Pajamos _x000a_praeita sav._x000a_(GBO LW)" totalsRowLabel="651 947 €" dataDxfId="143" totalsRowDxfId="142"/>
    <tableColumn id="6" xr3:uid="{E526AF71-A66C-4779-AC59-1A39538CF33F}" name="Pakitimas_x000a_(Change)" totalsRowFunction="custom" dataDxfId="141" totalsRowDxfId="140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39" totalsRowDxfId="138"/>
    <tableColumn id="8" xr3:uid="{BF8124B1-5A66-4B8D-890C-C640B0BE95A2}" name="Seansų sk. _x000a_(Show count)" dataDxfId="137" totalsRowDxfId="136"/>
    <tableColumn id="9" xr3:uid="{88905A34-3310-420E-A2CB-4A8E60922C35}" name="Lankomumo vid._x000a_(Average ADM)" dataDxfId="135" totalsRowDxfId="134">
      <calculatedColumnFormula>G3/H3</calculatedColumnFormula>
    </tableColumn>
    <tableColumn id="10" xr3:uid="{776BCDF8-A8DE-475D-B96E-52CA4A3C72AE}" name="Kopijų sk. _x000a_(DCO count)" dataDxfId="133" totalsRowDxfId="132"/>
    <tableColumn id="11" xr3:uid="{ABC0FEDA-ACA1-466C-8EC2-FB04F48A5509}" name="Rodymo savaitė_x000a_(Week on screen)" dataDxfId="131" totalsRowDxfId="130"/>
    <tableColumn id="12" xr3:uid="{6E4372F4-6968-4D3D-AD72-09665C612A16}" name="Bendros pajamos _x000a_(Total GBO)" dataDxfId="129" totalsRowDxfId="128"/>
    <tableColumn id="13" xr3:uid="{779CEF0B-CEBE-4EDE-980E-A574AE492384}" name="Bendras žiūrovų sk._x000a_(Total ADM)" dataDxfId="127" totalsRowDxfId="126"/>
    <tableColumn id="14" xr3:uid="{8236D61B-A748-4703-8794-EDF8EFB5B07B}" name="Premjeros data _x000a_(Release date)" dataDxfId="125" totalsRowDxfId="124"/>
    <tableColumn id="15" xr3:uid="{E73A918B-7B0C-4DDE-9BD5-24209C8D60FE}" name="Platintojas _x000a_(Distributor)" totalsRowLabel=" " dataDxfId="123" totalsRowDxfId="12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21" dataDxfId="119" totalsRowDxfId="118" headerRowBorderDxfId="120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17" totalsRowDxfId="116"/>
    <tableColumn id="2" xr3:uid="{C145DFBE-7287-4C97-8157-CEF7A93FC273}" name="#_x000a_LW" dataDxfId="115" totalsRowDxfId="114"/>
    <tableColumn id="3" xr3:uid="{54A96FE2-F040-4F48-B291-FC0DFE9643CB}" name="Filmas _x000a_(Movie)" totalsRowLabel="Total (33)" dataDxfId="113" totalsRowDxfId="112"/>
    <tableColumn id="4" xr3:uid="{3D662908-0627-4AF8-A9C3-852CF8F8A3D7}" name="Pajamos _x000a_(GBO)" totalsRowFunction="sum" dataDxfId="111" totalsRowDxfId="110"/>
    <tableColumn id="5" xr3:uid="{3209152C-8FB4-4576-9D24-40A23A94A1AD}" name="Pajamos _x000a_praeita sav._x000a_(GBO LW)" totalsRowLabel="617 096 €" dataDxfId="109" totalsRowDxfId="108"/>
    <tableColumn id="6" xr3:uid="{EA33DBB1-FDE2-4C29-9675-BC166BD99BF0}" name="Pakitimas_x000a_(Change)" totalsRowFunction="custom" dataDxfId="107" totalsRowDxfId="106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05" totalsRowDxfId="104"/>
    <tableColumn id="8" xr3:uid="{03DF5EFE-7CBE-473A-8D5B-3DE9756A05C7}" name="Seansų sk. _x000a_(Show count)" dataDxfId="103" totalsRowDxfId="102"/>
    <tableColumn id="9" xr3:uid="{D5686A4C-0894-498C-A572-8C359EE45261}" name="Lankomumo vid._x000a_(Average ADM)" dataDxfId="101" totalsRowDxfId="100">
      <calculatedColumnFormula>G3/H3</calculatedColumnFormula>
    </tableColumn>
    <tableColumn id="10" xr3:uid="{FF0D1849-A50B-4F62-B492-78557CF8A177}" name="Kopijų sk. _x000a_(DCO count)" dataDxfId="99" totalsRowDxfId="98"/>
    <tableColumn id="11" xr3:uid="{D7AF57B5-CFFA-425B-BCDF-E6EC53C6E34B}" name="Rodymo savaitė_x000a_(Week on screen)" dataDxfId="97" totalsRowDxfId="96"/>
    <tableColumn id="12" xr3:uid="{59F738A3-E1F3-4F92-887E-B48F7527A280}" name="Bendros pajamos _x000a_(Total GBO)" dataDxfId="95" totalsRowDxfId="94"/>
    <tableColumn id="13" xr3:uid="{18C9CDCD-53FE-447E-80A0-AB9ACE4E2B68}" name="Bendras žiūrovų sk._x000a_(Total ADM)" dataDxfId="93" totalsRowDxfId="92"/>
    <tableColumn id="14" xr3:uid="{279F8F18-22BD-4FEC-9E8E-9747FEAE6F92}" name="Premjeros data _x000a_(Release date)" dataDxfId="91" totalsRowDxfId="90"/>
    <tableColumn id="15" xr3:uid="{9798F3EE-2D4A-4DA4-B7D8-A6296CD73115}" name="Platintojas _x000a_(Distributor)" totalsRowLabel=" " dataDxfId="89" totalsRowDxfId="8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87" dataDxfId="85" totalsRowDxfId="84" headerRowBorderDxfId="86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83" totalsRowDxfId="82"/>
    <tableColumn id="2" xr3:uid="{C4031044-6638-40F0-89BF-6956875D5AB1}" name="#_x000a_LW" dataDxfId="81" totalsRowDxfId="80"/>
    <tableColumn id="3" xr3:uid="{7923F337-E10F-46B0-997B-D99CAE089982}" name="Filmas _x000a_(Movie)" totalsRowLabel="Total (30)" dataDxfId="79" totalsRowDxfId="78"/>
    <tableColumn id="4" xr3:uid="{A88B55DE-AEA3-4A21-B711-615D1052C4B1}" name="Pajamos _x000a_(GBO)" totalsRowFunction="sum" dataDxfId="77" totalsRowDxfId="76"/>
    <tableColumn id="5" xr3:uid="{F5F28CE2-3F0F-431F-83F3-FE0F754BFFF4}" name="Pajamos _x000a_praeita sav._x000a_(GBO LW)" totalsRowLabel="647 446 €" dataDxfId="75" totalsRowDxfId="74"/>
    <tableColumn id="6" xr3:uid="{00448D68-3018-4484-A470-B45DB3CE5E3A}" name="Pakitimas_x000a_(Change)" totalsRowFunction="custom" dataDxfId="73" totalsRowDxfId="72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71" totalsRowDxfId="70"/>
    <tableColumn id="8" xr3:uid="{9812C777-FB2F-4B39-904A-22B6DFEC5248}" name="Seansų sk. _x000a_(Show count)" dataDxfId="69" totalsRowDxfId="68"/>
    <tableColumn id="9" xr3:uid="{E5006044-4661-4321-8421-220C76ED5B8E}" name="Lankomumo vid._x000a_(Average ADM)" dataDxfId="67" totalsRowDxfId="66">
      <calculatedColumnFormula>G3/H3</calculatedColumnFormula>
    </tableColumn>
    <tableColumn id="10" xr3:uid="{59D65F55-D69C-4548-A433-CABA18BAA4C2}" name="Kopijų sk. _x000a_(DCO count)" dataDxfId="65" totalsRowDxfId="64"/>
    <tableColumn id="11" xr3:uid="{7F9F61B3-1C74-4E95-942D-6BFB869A24CF}" name="Rodymo savaitė_x000a_(Week on screen)" dataDxfId="63" totalsRowDxfId="62"/>
    <tableColumn id="12" xr3:uid="{23079B4C-5B3F-4A77-8124-B75258049C7C}" name="Bendros pajamos _x000a_(Total GBO)" dataDxfId="61" totalsRowDxfId="60"/>
    <tableColumn id="13" xr3:uid="{E6B784B2-A989-4D14-B2E3-D35400D82F50}" name="Bendras žiūrovų sk._x000a_(Total ADM)" dataDxfId="59" totalsRowDxfId="58"/>
    <tableColumn id="14" xr3:uid="{BFEB2F78-B677-411B-AA50-BD77C0298AF2}" name="Premjeros data _x000a_(Release date)" dataDxfId="57" totalsRowDxfId="56"/>
    <tableColumn id="15" xr3:uid="{F7F5E1BC-A0FF-4486-8102-3AEC81DDFEDE}" name="Platintojas _x000a_(Distributor)" totalsRowLabel=" " dataDxfId="55" totalsRowDxfId="5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53" dataDxfId="51" totalsRowDxfId="50" headerRowBorderDxfId="52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49" totalsRowDxfId="48"/>
    <tableColumn id="2" xr3:uid="{D6AA89DD-F402-49ED-B2CA-B45ED30EB6A8}" name="#_x000a_LW" dataDxfId="47" totalsRowDxfId="46"/>
    <tableColumn id="3" xr3:uid="{8524161D-F780-40E6-96D9-D46D84D91E1F}" name="Filmas _x000a_(Movie)" totalsRowLabel="Total (32)" dataDxfId="45" totalsRowDxfId="44"/>
    <tableColumn id="4" xr3:uid="{898DAD4F-B56E-4B96-9BAF-7609A0041E01}" name="Pajamos _x000a_(GBO)" totalsRowFunction="sum" dataDxfId="43" totalsRowDxfId="42"/>
    <tableColumn id="5" xr3:uid="{C59F2D4C-5823-45F4-9D98-114FFD01A927}" name="Pajamos _x000a_praeita sav._x000a_(GBO LW)" totalsRowLabel="1 073 119 €" dataDxfId="41" totalsRowDxfId="40"/>
    <tableColumn id="6" xr3:uid="{F957FCE3-B2E4-448E-8740-03D906BC5EB7}" name="Pakitimas_x000a_(Change)" totalsRowFunction="custom" dataDxfId="39" totalsRowDxfId="38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37" totalsRowDxfId="36"/>
    <tableColumn id="8" xr3:uid="{2BB64C16-9186-4C4A-A0C9-08323CEFC402}" name="Seansų sk. _x000a_(Show count)" dataDxfId="35" totalsRowDxfId="34"/>
    <tableColumn id="9" xr3:uid="{F6C07FA5-1C03-4357-A44D-0B81FC66E2AF}" name="Lankomumo vid._x000a_(Average ADM)" dataDxfId="33" totalsRowDxfId="32">
      <calculatedColumnFormula>G3/H3</calculatedColumnFormula>
    </tableColumn>
    <tableColumn id="10" xr3:uid="{A3E561A1-4C0E-457E-84AA-349FD64794AE}" name="Kopijų sk. _x000a_(DCO count)" dataDxfId="31" totalsRowDxfId="30"/>
    <tableColumn id="11" xr3:uid="{E20BF4A7-9048-401E-A6FA-983414B01ED2}" name="Rodymo savaitė_x000a_(Week on screen)" dataDxfId="29" totalsRowDxfId="28"/>
    <tableColumn id="12" xr3:uid="{67BC01BA-5CB2-41D3-AB69-350EFF0FD930}" name="Bendros pajamos _x000a_(Total GBO)" dataDxfId="27" totalsRowDxfId="26"/>
    <tableColumn id="13" xr3:uid="{37483393-9FD8-4B34-8B9D-DE79FEFE93B2}" name="Bendras žiūrovų sk._x000a_(Total ADM)" dataDxfId="25" totalsRowDxfId="24"/>
    <tableColumn id="14" xr3:uid="{EADF24B6-15DA-48EA-B223-A587598EEB24}" name="Premjeros data _x000a_(Release date)" dataDxfId="23" totalsRowDxfId="22"/>
    <tableColumn id="15" xr3:uid="{5103FA11-CF5D-49EC-A2A1-D131ABB2109C}" name="Platintojas _x000a_(Distributor)" totalsRowLabel=" " dataDxfId="21" totalsRowDxfId="2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abSelected="1" zoomScale="60" zoomScaleNormal="60" workbookViewId="0">
      <selection activeCell="A20" sqref="A20:XFD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zoomScale="60" zoomScaleNormal="60" workbookViewId="0">
      <selection activeCell="E29" sqref="E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C34" sqref="C34:O34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B29" sqref="B29:O2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2025-02-14T14:04:48Z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